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360" yWindow="15" windowWidth="19440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F24" i="1" s="1"/>
  <c r="L24" i="1" l="1"/>
  <c r="J24" i="1"/>
  <c r="I24" i="1"/>
  <c r="H24" i="1"/>
  <c r="G24" i="1"/>
</calcChain>
</file>

<file path=xl/sharedStrings.xml><?xml version="1.0" encoding="utf-8"?>
<sst xmlns="http://schemas.openxmlformats.org/spreadsheetml/2006/main" count="60" uniqueCount="58">
  <si>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</si>
  <si>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</si>
  <si>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</si>
  <si>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</si>
  <si>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</si>
  <si>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</si>
  <si>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</si>
  <si>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</si>
  <si>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</si>
  <si>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</si>
  <si>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</si>
  <si>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</si>
  <si>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</si>
  <si>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</si>
  <si>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</si>
  <si>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</si>
  <si>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</si>
  <si>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</si>
  <si>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</si>
  <si>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</si>
  <si>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</si>
  <si>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</si>
  <si>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</si>
  <si>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</si>
  <si>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</si>
  <si>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</si>
  <si>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</si>
  <si>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</si>
  <si>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</si>
  <si>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</si>
  <si>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</si>
  <si>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</si>
  <si>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</si>
  <si>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</si>
  <si>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</si>
  <si>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</si>
  <si>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</si>
  <si>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</si>
  <si>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"Дружба"</t>
  </si>
  <si>
    <t>54-16</t>
  </si>
  <si>
    <t>Какао с молоком</t>
  </si>
  <si>
    <t>54-21</t>
  </si>
  <si>
    <t>Хлеб пшеничный</t>
  </si>
  <si>
    <t>пром</t>
  </si>
  <si>
    <t>Сыр в нарезке</t>
  </si>
  <si>
    <t>54-1</t>
  </si>
  <si>
    <t>Масло слив. (порц.)</t>
  </si>
  <si>
    <t>53-19</t>
  </si>
  <si>
    <t>Овощная нарезка</t>
  </si>
  <si>
    <t>Суп лапша</t>
  </si>
  <si>
    <t>Биточки тушеные с овощами</t>
  </si>
  <si>
    <t>268-У</t>
  </si>
  <si>
    <t>Каша гречневая рассыпчатая</t>
  </si>
  <si>
    <t>302-У</t>
  </si>
  <si>
    <t>Компот из ягодной смеси</t>
  </si>
  <si>
    <t>343-У</t>
  </si>
  <si>
    <t>Хлеб ржано-пшен.</t>
  </si>
  <si>
    <t>Красногуляевская СШ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</si>
</sst>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pane xSplit="4" ySplit="5" topLeftCell="E12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5" t="s">
        <v>57</v>
      </c>
      <c r="D1" s="46"/>
      <c r="E1" s="46"/>
      <c r="F1" s="12" t="s">
        <v>15</v>
      </c>
      <c r="G1" s="2" t="s">
        <v>16</v>
      </c>
      <c r="H1" s="47"/>
      <c r="I1" s="47"/>
      <c r="J1" s="47"/>
      <c r="K1" s="47"/>
    </row>
    <row r="2" spans="1:12" ht="18" x14ac:dyDescent="0.2">
      <c r="A2" s="29" t="s">
        <v>5</v>
      </c>
      <c r="C2" s="2"/>
      <c r="G2" s="2" t="s">
        <v>17</v>
      </c>
      <c r="H2" s="47"/>
      <c r="I2" s="47"/>
      <c r="J2" s="47"/>
      <c r="K2" s="47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16</v>
      </c>
      <c r="I3" s="42">
        <v>9</v>
      </c>
      <c r="J3" s="43">
        <v>2024</v>
      </c>
      <c r="K3" s="44"/>
    </row>
    <row r="4" spans="1:12" x14ac:dyDescent="0.2">
      <c r="C4" s="2"/>
      <c r="D4" s="4"/>
      <c r="H4" s="41" t="s">
        <v>35</v>
      </c>
      <c r="I4" s="41" t="s">
        <v>36</v>
      </c>
      <c r="J4" s="41" t="s">
        <v>37</v>
      </c>
    </row>
    <row r="5" spans="1:12" ht="33.75" x14ac:dyDescent="0.2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5" x14ac:dyDescent="0.25">
      <c r="A6" s="18">
        <v>1</v>
      </c>
      <c r="B6" s="19">
        <v>1</v>
      </c>
      <c r="C6" s="20" t="s">
        <v>19</v>
      </c>
      <c r="D6" s="5" t="s">
        <v>20</v>
      </c>
      <c r="E6" s="33" t="s">
        <v>38</v>
      </c>
      <c r="F6" s="34">
        <v>220</v>
      </c>
      <c r="G6" s="34">
        <v>5.5</v>
      </c>
      <c r="H6" s="34">
        <v>6.5</v>
      </c>
      <c r="I6" s="34">
        <v>26.4</v>
      </c>
      <c r="J6" s="34">
        <v>185.8</v>
      </c>
      <c r="K6" s="35" t="s">
        <v>39</v>
      </c>
      <c r="L6" s="34">
        <v>24.6</v>
      </c>
    </row>
    <row r="7" spans="1:12" ht="15" x14ac:dyDescent="0.25">
      <c r="A7" s="21"/>
      <c r="B7" s="14"/>
      <c r="C7" s="11"/>
      <c r="D7" s="6"/>
      <c r="E7" s="36"/>
      <c r="F7" s="37"/>
      <c r="G7" s="37"/>
      <c r="H7" s="37"/>
      <c r="I7" s="37"/>
      <c r="J7" s="37"/>
      <c r="K7" s="38"/>
      <c r="L7" s="37"/>
    </row>
    <row r="8" spans="1:12" ht="15" x14ac:dyDescent="0.25">
      <c r="A8" s="21"/>
      <c r="B8" s="14"/>
      <c r="C8" s="11"/>
      <c r="D8" s="7" t="s">
        <v>21</v>
      </c>
      <c r="E8" s="36" t="s">
        <v>40</v>
      </c>
      <c r="F8" s="37">
        <v>200</v>
      </c>
      <c r="G8" s="37">
        <v>4.7</v>
      </c>
      <c r="H8" s="37">
        <v>3.5</v>
      </c>
      <c r="I8" s="37">
        <v>12.5</v>
      </c>
      <c r="J8" s="37">
        <v>100.4</v>
      </c>
      <c r="K8" s="38" t="s">
        <v>41</v>
      </c>
      <c r="L8" s="37">
        <v>14.7</v>
      </c>
    </row>
    <row r="9" spans="1:12" ht="15" x14ac:dyDescent="0.25">
      <c r="A9" s="21"/>
      <c r="B9" s="14"/>
      <c r="C9" s="11"/>
      <c r="D9" s="7" t="s">
        <v>22</v>
      </c>
      <c r="E9" s="36" t="s">
        <v>42</v>
      </c>
      <c r="F9" s="37">
        <v>60</v>
      </c>
      <c r="G9" s="37">
        <v>4.5999999999999996</v>
      </c>
      <c r="H9" s="37">
        <v>0.5</v>
      </c>
      <c r="I9" s="37">
        <v>29.4</v>
      </c>
      <c r="J9" s="37">
        <v>140.6</v>
      </c>
      <c r="K9" s="38" t="s">
        <v>43</v>
      </c>
      <c r="L9" s="37">
        <v>2</v>
      </c>
    </row>
    <row r="10" spans="1:12" ht="15" x14ac:dyDescent="0.25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37"/>
      <c r="K10" s="38"/>
      <c r="L10" s="37"/>
    </row>
    <row r="11" spans="1:12" ht="15" x14ac:dyDescent="0.25">
      <c r="A11" s="21"/>
      <c r="B11" s="14"/>
      <c r="C11" s="11"/>
      <c r="D11" s="6"/>
      <c r="E11" s="36" t="s">
        <v>44</v>
      </c>
      <c r="F11" s="37">
        <v>10</v>
      </c>
      <c r="G11" s="37">
        <v>2.2999999999999998</v>
      </c>
      <c r="H11" s="37">
        <v>3</v>
      </c>
      <c r="I11" s="37">
        <v>0</v>
      </c>
      <c r="J11" s="37">
        <v>35.799999999999997</v>
      </c>
      <c r="K11" s="38" t="s">
        <v>45</v>
      </c>
      <c r="L11" s="37">
        <v>8.15</v>
      </c>
    </row>
    <row r="12" spans="1:12" ht="15" x14ac:dyDescent="0.25">
      <c r="A12" s="21"/>
      <c r="B12" s="14"/>
      <c r="C12" s="11"/>
      <c r="D12" s="6"/>
      <c r="E12" s="36" t="s">
        <v>46</v>
      </c>
      <c r="F12" s="37">
        <v>10</v>
      </c>
      <c r="G12" s="37">
        <v>0.1</v>
      </c>
      <c r="H12" s="37">
        <v>7.3</v>
      </c>
      <c r="I12" s="37">
        <v>0.1</v>
      </c>
      <c r="J12" s="37">
        <v>66.099999999999994</v>
      </c>
      <c r="K12" s="38" t="s">
        <v>47</v>
      </c>
      <c r="L12" s="37">
        <v>8.5</v>
      </c>
    </row>
    <row r="13" spans="1:12" ht="15" x14ac:dyDescent="0.25">
      <c r="A13" s="22"/>
      <c r="B13" s="15"/>
      <c r="C13" s="8"/>
      <c r="D13" s="16" t="s">
        <v>32</v>
      </c>
      <c r="E13" s="9"/>
      <c r="F13" s="17">
        <f>SUM(F6:F12)</f>
        <v>500</v>
      </c>
      <c r="G13" s="17">
        <f t="shared" ref="G13:J13" si="0">SUM(G6:G12)</f>
        <v>17.2</v>
      </c>
      <c r="H13" s="17">
        <f t="shared" si="0"/>
        <v>20.8</v>
      </c>
      <c r="I13" s="17">
        <f t="shared" si="0"/>
        <v>68.399999999999991</v>
      </c>
      <c r="J13" s="17">
        <f t="shared" si="0"/>
        <v>528.70000000000005</v>
      </c>
      <c r="K13" s="23"/>
      <c r="L13" s="17">
        <f t="shared" ref="L13" si="1">SUM(L6:L12)</f>
        <v>57.949999999999996</v>
      </c>
    </row>
    <row r="14" spans="1:12" ht="15" x14ac:dyDescent="0.25">
      <c r="A14" s="24">
        <f>A6</f>
        <v>1</v>
      </c>
      <c r="B14" s="13">
        <f>B6</f>
        <v>1</v>
      </c>
      <c r="C14" s="10" t="s">
        <v>24</v>
      </c>
      <c r="D14" s="7" t="s">
        <v>25</v>
      </c>
      <c r="E14" s="36" t="s">
        <v>48</v>
      </c>
      <c r="F14" s="37">
        <v>60</v>
      </c>
      <c r="G14" s="37">
        <v>0.64</v>
      </c>
      <c r="H14" s="37">
        <v>0.1</v>
      </c>
      <c r="I14" s="37">
        <v>2.04</v>
      </c>
      <c r="J14" s="37">
        <v>11.6</v>
      </c>
      <c r="K14" s="38">
        <v>13</v>
      </c>
      <c r="L14" s="37">
        <v>9.3800000000000008</v>
      </c>
    </row>
    <row r="15" spans="1:12" ht="15" x14ac:dyDescent="0.25">
      <c r="A15" s="21"/>
      <c r="B15" s="14"/>
      <c r="C15" s="11"/>
      <c r="D15" s="7" t="s">
        <v>26</v>
      </c>
      <c r="E15" s="36" t="s">
        <v>49</v>
      </c>
      <c r="F15" s="37">
        <v>200</v>
      </c>
      <c r="G15" s="37">
        <v>5.7</v>
      </c>
      <c r="H15" s="37">
        <v>7.2</v>
      </c>
      <c r="I15" s="37">
        <v>12.1</v>
      </c>
      <c r="J15" s="37">
        <v>135.80000000000001</v>
      </c>
      <c r="K15" s="38">
        <v>113</v>
      </c>
      <c r="L15" s="37">
        <v>13.8</v>
      </c>
    </row>
    <row r="16" spans="1:12" ht="15" x14ac:dyDescent="0.25">
      <c r="A16" s="21"/>
      <c r="B16" s="14"/>
      <c r="C16" s="11"/>
      <c r="D16" s="7" t="s">
        <v>27</v>
      </c>
      <c r="E16" s="36" t="s">
        <v>50</v>
      </c>
      <c r="F16" s="37">
        <v>90</v>
      </c>
      <c r="G16" s="37">
        <v>16.600000000000001</v>
      </c>
      <c r="H16" s="37">
        <v>16.600000000000001</v>
      </c>
      <c r="I16" s="37">
        <v>21.8</v>
      </c>
      <c r="J16" s="37">
        <v>303.39999999999998</v>
      </c>
      <c r="K16" s="38" t="s">
        <v>51</v>
      </c>
      <c r="L16" s="37">
        <v>56.2</v>
      </c>
    </row>
    <row r="17" spans="1:12" ht="15" x14ac:dyDescent="0.25">
      <c r="A17" s="21"/>
      <c r="B17" s="14"/>
      <c r="C17" s="11"/>
      <c r="D17" s="7" t="s">
        <v>28</v>
      </c>
      <c r="E17" s="36" t="s">
        <v>52</v>
      </c>
      <c r="F17" s="37">
        <v>150</v>
      </c>
      <c r="G17" s="37">
        <v>7.8</v>
      </c>
      <c r="H17" s="37">
        <v>7</v>
      </c>
      <c r="I17" s="37">
        <v>33.9</v>
      </c>
      <c r="J17" s="37">
        <v>229.4</v>
      </c>
      <c r="K17" s="38" t="s">
        <v>53</v>
      </c>
      <c r="L17" s="37">
        <v>14.3</v>
      </c>
    </row>
    <row r="18" spans="1:12" ht="15" x14ac:dyDescent="0.25">
      <c r="A18" s="21"/>
      <c r="B18" s="14"/>
      <c r="C18" s="11"/>
      <c r="D18" s="7" t="s">
        <v>29</v>
      </c>
      <c r="E18" s="36" t="s">
        <v>54</v>
      </c>
      <c r="F18" s="37">
        <v>200</v>
      </c>
      <c r="G18" s="37">
        <v>0.5</v>
      </c>
      <c r="H18" s="37">
        <v>0.1</v>
      </c>
      <c r="I18" s="37">
        <v>12.8</v>
      </c>
      <c r="J18" s="37">
        <v>54.6</v>
      </c>
      <c r="K18" s="38" t="s">
        <v>55</v>
      </c>
      <c r="L18" s="37">
        <v>8.36</v>
      </c>
    </row>
    <row r="19" spans="1:12" ht="15" x14ac:dyDescent="0.25">
      <c r="A19" s="21"/>
      <c r="B19" s="14"/>
      <c r="C19" s="11"/>
      <c r="D19" s="7" t="s">
        <v>30</v>
      </c>
      <c r="E19" s="36"/>
      <c r="F19" s="37"/>
      <c r="G19" s="37"/>
      <c r="H19" s="37"/>
      <c r="I19" s="37"/>
      <c r="J19" s="37"/>
      <c r="K19" s="38"/>
      <c r="L19" s="37"/>
    </row>
    <row r="20" spans="1:12" ht="15" x14ac:dyDescent="0.25">
      <c r="A20" s="21"/>
      <c r="B20" s="14"/>
      <c r="C20" s="11"/>
      <c r="D20" s="7" t="s">
        <v>31</v>
      </c>
      <c r="E20" s="36" t="s">
        <v>56</v>
      </c>
      <c r="F20" s="37">
        <v>50</v>
      </c>
      <c r="G20" s="37">
        <v>3.3</v>
      </c>
      <c r="H20" s="37">
        <v>0.6</v>
      </c>
      <c r="I20" s="37">
        <v>19.8</v>
      </c>
      <c r="J20" s="37">
        <v>97.8</v>
      </c>
      <c r="K20" s="38" t="s">
        <v>43</v>
      </c>
      <c r="L20" s="37">
        <v>1.8</v>
      </c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32</v>
      </c>
      <c r="E23" s="9"/>
      <c r="F23" s="17">
        <f>SUM(F14:F22)</f>
        <v>750</v>
      </c>
      <c r="G23" s="17">
        <f t="shared" ref="G23:J23" si="2">SUM(G14:G22)</f>
        <v>34.54</v>
      </c>
      <c r="H23" s="17">
        <f t="shared" si="2"/>
        <v>31.600000000000005</v>
      </c>
      <c r="I23" s="17">
        <f t="shared" si="2"/>
        <v>102.44</v>
      </c>
      <c r="J23" s="17">
        <f t="shared" si="2"/>
        <v>832.59999999999991</v>
      </c>
      <c r="K23" s="23"/>
      <c r="L23" s="17">
        <f t="shared" ref="L23" si="3">SUM(L14:L22)</f>
        <v>103.83999999999999</v>
      </c>
    </row>
    <row r="24" spans="1:12" ht="15.75" thickBot="1" x14ac:dyDescent="0.25">
      <c r="A24" s="25">
        <f>A6</f>
        <v>1</v>
      </c>
      <c r="B24" s="26">
        <f>B6</f>
        <v>1</v>
      </c>
      <c r="C24" s="48" t="s">
        <v>4</v>
      </c>
      <c r="D24" s="49"/>
      <c r="E24" s="27"/>
      <c r="F24" s="28">
        <f>F13+F23</f>
        <v>1250</v>
      </c>
      <c r="G24" s="28">
        <f t="shared" ref="G24:J24" si="4">G13+G23</f>
        <v>51.739999999999995</v>
      </c>
      <c r="H24" s="28">
        <f t="shared" si="4"/>
        <v>52.400000000000006</v>
      </c>
      <c r="I24" s="28">
        <f t="shared" si="4"/>
        <v>170.83999999999997</v>
      </c>
      <c r="J24" s="28">
        <f t="shared" si="4"/>
        <v>1361.3</v>
      </c>
      <c r="K24" s="28"/>
      <c r="L24" s="28">
        <f t="shared" ref="L24" si="5">L13+L23</f>
        <v>161.79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 Исаева</cp:lastModifiedBy>
  <dcterms:created xsi:type="dcterms:W3CDTF">2022-05-16T14:23:56Z</dcterms:created>
  <dcterms:modified xsi:type="dcterms:W3CDTF">2024-09-15T17:36:51Z</dcterms:modified>
</cp:coreProperties>
</file>