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L24" i="1" l="1"/>
  <c r="I24" i="1"/>
  <c r="G24" i="1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<sst xmlns="http://schemas.openxmlformats.org/spreadsheetml/2006/main" count="56" uniqueCount="54">
  <si>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</si>
  <si>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</si>
  <si>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</si>
  <si>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</si>
  <si>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</si>
  <si>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</si>
  <si>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</si>
  <si>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</si>
  <si>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</si>
  <si>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</si>
  <si>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</si>
  <si>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</si>
  <si>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</si>
  <si>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</si>
  <si>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</si>
  <si>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</si>
  <si>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</si>
  <si>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</si>
  <si>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</si>
  <si>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</si>
  <si>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</si>
  <si>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</si>
  <si>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</si>
  <si>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</si>
  <si>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</si>
  <si>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</si>
  <si>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</si>
  <si>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</si>
  <si>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</si>
  <si>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</si>
  <si>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</si>
  <si>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</si>
  <si>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</si>
  <si>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</si>
  <si>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</si>
  <si>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</si>
  <si>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</si>
  <si>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</si>
  <si>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</si>
  <si>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пром</t>
  </si>
  <si>
    <t>Хлеб ржано-пшеничный</t>
  </si>
  <si>
    <t>Каша молочная овсяная</t>
  </si>
  <si>
    <t>Лепешка с сыром</t>
  </si>
  <si>
    <t>Кофейный напиток</t>
  </si>
  <si>
    <t>Овощи порционно</t>
  </si>
  <si>
    <t>Суп овощной</t>
  </si>
  <si>
    <t>99-У</t>
  </si>
  <si>
    <t>Тефтели дет. с овощами тушеными</t>
  </si>
  <si>
    <t>279-У</t>
  </si>
  <si>
    <t>Картофельное пюре</t>
  </si>
  <si>
    <t>54-11</t>
  </si>
  <si>
    <t>Компот из смородины</t>
  </si>
  <si>
    <t>54-7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</si>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</sst>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5" t="s">
        <v>53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5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1</v>
      </c>
      <c r="B6" s="19">
        <v>4</v>
      </c>
      <c r="C6" s="20" t="s">
        <v>19</v>
      </c>
      <c r="D6" s="5" t="s">
        <v>20</v>
      </c>
      <c r="E6" s="33" t="s">
        <v>41</v>
      </c>
      <c r="F6" s="34">
        <v>200</v>
      </c>
      <c r="G6" s="34">
        <v>7.9</v>
      </c>
      <c r="H6" s="34">
        <v>11.6</v>
      </c>
      <c r="I6" s="34">
        <v>33.700000000000003</v>
      </c>
      <c r="J6" s="34">
        <v>270.60000000000002</v>
      </c>
      <c r="K6" s="35">
        <v>173</v>
      </c>
      <c r="L6" s="34">
        <v>23.18</v>
      </c>
    </row>
    <row r="7" spans="1:12" ht="14.5" x14ac:dyDescent="0.35">
      <c r="A7" s="21"/>
      <c r="B7" s="14"/>
      <c r="C7" s="11"/>
      <c r="D7" s="6"/>
      <c r="E7" s="36" t="s">
        <v>42</v>
      </c>
      <c r="F7" s="37">
        <v>100</v>
      </c>
      <c r="G7" s="37">
        <v>9.6</v>
      </c>
      <c r="H7" s="37">
        <v>7.2</v>
      </c>
      <c r="I7" s="37">
        <v>48</v>
      </c>
      <c r="J7" s="37">
        <v>266.2</v>
      </c>
      <c r="K7" s="38">
        <v>50.23</v>
      </c>
      <c r="L7" s="37">
        <v>24</v>
      </c>
    </row>
    <row r="8" spans="1:12" ht="14.5" x14ac:dyDescent="0.3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0.5</v>
      </c>
      <c r="H8" s="37">
        <v>0.3</v>
      </c>
      <c r="I8" s="37">
        <v>5.6</v>
      </c>
      <c r="J8" s="37">
        <v>26.7</v>
      </c>
      <c r="K8" s="38">
        <v>381</v>
      </c>
      <c r="L8" s="37">
        <v>4.0999999999999996</v>
      </c>
    </row>
    <row r="9" spans="1:12" ht="14.5" x14ac:dyDescent="0.35">
      <c r="A9" s="21"/>
      <c r="B9" s="14"/>
      <c r="C9" s="11"/>
      <c r="D9" s="7" t="s">
        <v>22</v>
      </c>
      <c r="E9" s="36" t="s">
        <v>38</v>
      </c>
      <c r="F9" s="37">
        <v>20</v>
      </c>
      <c r="G9" s="37">
        <v>1.5</v>
      </c>
      <c r="H9" s="37">
        <v>0.2</v>
      </c>
      <c r="I9" s="37">
        <v>9.8000000000000007</v>
      </c>
      <c r="J9" s="37">
        <v>46</v>
      </c>
      <c r="K9" s="38" t="s">
        <v>39</v>
      </c>
      <c r="L9" s="37">
        <v>0.7</v>
      </c>
    </row>
    <row r="10" spans="1:12" ht="14.5" x14ac:dyDescent="0.3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5" x14ac:dyDescent="0.35">
      <c r="A13" s="22"/>
      <c r="B13" s="15"/>
      <c r="C13" s="8"/>
      <c r="D13" s="16" t="s">
        <v>32</v>
      </c>
      <c r="E13" s="9"/>
      <c r="F13" s="17">
        <f>SUM(F6:F12)</f>
        <v>520</v>
      </c>
      <c r="G13" s="17">
        <f t="shared" ref="G13" si="0">SUM(G6:G12)</f>
        <v>19.5</v>
      </c>
      <c r="H13" s="17">
        <f t="shared" ref="H13" si="1">SUM(H6:H12)</f>
        <v>19.3</v>
      </c>
      <c r="I13" s="17">
        <f t="shared" ref="I13" si="2">SUM(I6:I12)</f>
        <v>97.1</v>
      </c>
      <c r="J13" s="17">
        <f t="shared" ref="J13:L13" si="3">SUM(J6:J12)</f>
        <v>609.5</v>
      </c>
      <c r="K13" s="23"/>
      <c r="L13" s="17">
        <f t="shared" si="3"/>
        <v>51.980000000000004</v>
      </c>
    </row>
    <row r="14" spans="1:12" ht="14.5" x14ac:dyDescent="0.3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44</v>
      </c>
      <c r="F14" s="37">
        <v>60</v>
      </c>
      <c r="G14" s="37">
        <v>1.2</v>
      </c>
      <c r="H14" s="37">
        <v>0.21</v>
      </c>
      <c r="I14" s="37">
        <v>6.12</v>
      </c>
      <c r="J14" s="37">
        <v>31.3</v>
      </c>
      <c r="K14" s="38">
        <v>16</v>
      </c>
      <c r="L14" s="37">
        <v>9.8000000000000007</v>
      </c>
    </row>
    <row r="15" spans="1:12" ht="14.5" x14ac:dyDescent="0.35">
      <c r="A15" s="21"/>
      <c r="B15" s="14"/>
      <c r="C15" s="11"/>
      <c r="D15" s="7" t="s">
        <v>26</v>
      </c>
      <c r="E15" s="36" t="s">
        <v>45</v>
      </c>
      <c r="F15" s="37">
        <v>200</v>
      </c>
      <c r="G15" s="37">
        <v>5.2</v>
      </c>
      <c r="H15" s="37">
        <v>4.5</v>
      </c>
      <c r="I15" s="37">
        <v>9</v>
      </c>
      <c r="J15" s="37">
        <v>97.3</v>
      </c>
      <c r="K15" s="38" t="s">
        <v>46</v>
      </c>
      <c r="L15" s="37">
        <v>11.5</v>
      </c>
    </row>
    <row r="16" spans="1:12" ht="14.5" x14ac:dyDescent="0.35">
      <c r="A16" s="21"/>
      <c r="B16" s="14"/>
      <c r="C16" s="11"/>
      <c r="D16" s="7" t="s">
        <v>27</v>
      </c>
      <c r="E16" s="36" t="s">
        <v>47</v>
      </c>
      <c r="F16" s="37">
        <v>90</v>
      </c>
      <c r="G16" s="37">
        <v>14.1</v>
      </c>
      <c r="H16" s="37">
        <v>18.600000000000001</v>
      </c>
      <c r="I16" s="37">
        <v>19.600000000000001</v>
      </c>
      <c r="J16" s="37">
        <v>302.3</v>
      </c>
      <c r="K16" s="38" t="s">
        <v>48</v>
      </c>
      <c r="L16" s="37">
        <v>44.46</v>
      </c>
    </row>
    <row r="17" spans="1:12" ht="14.5" x14ac:dyDescent="0.35">
      <c r="A17" s="21"/>
      <c r="B17" s="14"/>
      <c r="C17" s="11"/>
      <c r="D17" s="7" t="s">
        <v>28</v>
      </c>
      <c r="E17" s="36" t="s">
        <v>49</v>
      </c>
      <c r="F17" s="37">
        <v>150</v>
      </c>
      <c r="G17" s="37">
        <v>3.1</v>
      </c>
      <c r="H17" s="37">
        <v>5.3</v>
      </c>
      <c r="I17" s="37">
        <v>19.8</v>
      </c>
      <c r="J17" s="37">
        <v>139.4</v>
      </c>
      <c r="K17" s="38" t="s">
        <v>50</v>
      </c>
      <c r="L17" s="37">
        <v>16.8</v>
      </c>
    </row>
    <row r="18" spans="1:12" ht="14.5" x14ac:dyDescent="0.35">
      <c r="A18" s="21"/>
      <c r="B18" s="14"/>
      <c r="C18" s="11"/>
      <c r="D18" s="7" t="s">
        <v>29</v>
      </c>
      <c r="E18" s="36" t="s">
        <v>51</v>
      </c>
      <c r="F18" s="37">
        <v>200</v>
      </c>
      <c r="G18" s="37">
        <v>0.3</v>
      </c>
      <c r="H18" s="37">
        <v>0.1</v>
      </c>
      <c r="I18" s="37">
        <v>8.4</v>
      </c>
      <c r="J18" s="37">
        <v>35.5</v>
      </c>
      <c r="K18" s="38" t="s">
        <v>52</v>
      </c>
      <c r="L18" s="37">
        <v>8.0500000000000007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40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39</v>
      </c>
      <c r="L20" s="37">
        <v>1.8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" si="4">SUM(G14:G22)</f>
        <v>27.200000000000003</v>
      </c>
      <c r="H23" s="17">
        <f t="shared" ref="H23" si="5">SUM(H14:H22)</f>
        <v>29.310000000000006</v>
      </c>
      <c r="I23" s="17">
        <f t="shared" ref="I23" si="6">SUM(I14:I22)</f>
        <v>82.72</v>
      </c>
      <c r="J23" s="17">
        <f t="shared" ref="J23:L23" si="7">SUM(J14:J22)</f>
        <v>703.59999999999991</v>
      </c>
      <c r="K23" s="23"/>
      <c r="L23" s="17">
        <f t="shared" si="7"/>
        <v>92.41</v>
      </c>
    </row>
    <row r="24" spans="1:12" ht="15.75" customHeight="1" thickBot="1" x14ac:dyDescent="0.3">
      <c r="A24" s="25">
        <f>A6</f>
        <v>1</v>
      </c>
      <c r="B24" s="26">
        <f>B6</f>
        <v>4</v>
      </c>
      <c r="C24" s="48" t="s">
        <v>4</v>
      </c>
      <c r="D24" s="49"/>
      <c r="E24" s="27"/>
      <c r="F24" s="28">
        <f>F13+F23</f>
        <v>1270</v>
      </c>
      <c r="G24" s="28">
        <f t="shared" ref="G24" si="8">G13+G23</f>
        <v>46.7</v>
      </c>
      <c r="H24" s="28">
        <f t="shared" ref="H24" si="9">H13+H23</f>
        <v>48.610000000000007</v>
      </c>
      <c r="I24" s="28">
        <f t="shared" ref="I24" si="10">I13+I23</f>
        <v>179.82</v>
      </c>
      <c r="J24" s="28">
        <f t="shared" ref="J24:L24" si="11">J13+J23</f>
        <v>1313.1</v>
      </c>
      <c r="K24" s="28"/>
      <c r="L24" s="28">
        <f t="shared" si="11"/>
        <v>144.38999999999999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2024-10-14T05:05:41Z</dcterms:modified>
</cp:coreProperties>
</file>